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trengthening capacity\Novi Sad\CFCU Comments on NSRWMC TD\Revision_20250416\Lot 1\Lot 1_Volume 4\"/>
    </mc:Choice>
  </mc:AlternateContent>
  <xr:revisionPtr revIDLastSave="0" documentId="13_ncr:1_{B7E7D577-C349-4D93-9887-4B02A0AB73F6}" xr6:coauthVersionLast="47" xr6:coauthVersionMax="47" xr10:uidLastSave="{00000000-0000-0000-0000-000000000000}"/>
  <bookViews>
    <workbookView xWindow="-132" yWindow="-132" windowWidth="23304" windowHeight="12624" xr2:uid="{C459FE40-0F4F-4BFE-A5AC-19B6E703AC76}"/>
  </bookViews>
  <sheets>
    <sheet name="4.2.4-Day-Works 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4" l="1"/>
  <c r="F30" i="4"/>
  <c r="F29" i="4"/>
  <c r="F28" i="4"/>
  <c r="F25" i="4"/>
  <c r="F24" i="4"/>
  <c r="F23" i="4"/>
  <c r="F22" i="4"/>
  <c r="F21" i="4"/>
  <c r="F20" i="4"/>
  <c r="F19" i="4"/>
  <c r="F18" i="4"/>
  <c r="F17" i="4"/>
  <c r="F16" i="4"/>
  <c r="F13" i="4"/>
  <c r="F12" i="4"/>
  <c r="F11" i="4"/>
  <c r="F10" i="4"/>
  <c r="F9" i="4"/>
  <c r="F32" i="4" l="1"/>
  <c r="F26" i="4"/>
  <c r="F14" i="4"/>
  <c r="F33" i="4" l="1"/>
</calcChain>
</file>

<file path=xl/sharedStrings.xml><?xml version="1.0" encoding="utf-8"?>
<sst xmlns="http://schemas.openxmlformats.org/spreadsheetml/2006/main" count="76" uniqueCount="62">
  <si>
    <t>Item</t>
  </si>
  <si>
    <t>Description</t>
  </si>
  <si>
    <t>Unit</t>
  </si>
  <si>
    <t>Quantity</t>
  </si>
  <si>
    <t>3.1</t>
  </si>
  <si>
    <t>Labour</t>
  </si>
  <si>
    <t>3.1.1</t>
  </si>
  <si>
    <t>3.1.2</t>
  </si>
  <si>
    <t>3.1.3</t>
  </si>
  <si>
    <t>3.1.4</t>
  </si>
  <si>
    <t>3.1.5</t>
  </si>
  <si>
    <t>Senior Engineer/Site Manager</t>
  </si>
  <si>
    <t>h</t>
  </si>
  <si>
    <t>Engineer/Expert/Resident Engineer</t>
  </si>
  <si>
    <t>Technician/Master Craftsman</t>
  </si>
  <si>
    <t>Skilled Worker/Fitter</t>
  </si>
  <si>
    <t>Other/Driver/ Unskilled Worker</t>
  </si>
  <si>
    <t>3.2</t>
  </si>
  <si>
    <t>Materials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</si>
  <si>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</si>
  <si>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</si>
  <si>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</si>
  <si>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</si>
  <si>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</si>
  <si>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</si>
  <si>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</si>
  <si>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</si>
  <si>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</si>
  <si>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</si>
  <si>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Aggregate for concrete</t>
  </si>
  <si>
    <t>Sand 0-4 mm</t>
  </si>
  <si>
    <t>t</t>
  </si>
  <si>
    <t>Gravel/Crushed stone 0/16/36</t>
  </si>
  <si>
    <t>Asphalt concrete</t>
  </si>
  <si>
    <t>Concrete paver</t>
  </si>
  <si>
    <t>Formwork without scaffold</t>
  </si>
  <si>
    <t>Steel reinforcement grade B500B and B500A</t>
  </si>
  <si>
    <t>Mass concrete C 16/20</t>
  </si>
  <si>
    <t>Concrete class C 20/25 -25/30 exposure class as required</t>
  </si>
  <si>
    <t>Concrete class C 30/37 -35/45, watertight, exposure class as required</t>
  </si>
  <si>
    <t>Sub-Total - Day-work Materials:</t>
  </si>
  <si>
    <t>Sub-Total - Day-Work Labour:</t>
  </si>
  <si>
    <t>Contractor’s Equipment (with operator)</t>
  </si>
  <si>
    <t>3.3</t>
  </si>
  <si>
    <t>3.3.1</t>
  </si>
  <si>
    <t>3.3.2</t>
  </si>
  <si>
    <t>3.3.3</t>
  </si>
  <si>
    <t>3.3.4</t>
  </si>
  <si>
    <t>Mobile crane</t>
  </si>
  <si>
    <t>Tower crane</t>
  </si>
  <si>
    <t xml:space="preserve">Dump truck 15 t </t>
  </si>
  <si>
    <t>Excavator</t>
  </si>
  <si>
    <t>Total for Schedule No 3 – Day-Works (to be carried forward to the Summary)</t>
  </si>
  <si>
    <t>Sub-Total - Contractor’s Equipment:</t>
  </si>
  <si>
    <t>Amount
EUR</t>
  </si>
  <si>
    <t>VOLUME 4.2.4</t>
  </si>
  <si>
    <t xml:space="preserve">Schedule No 3 - Day-Works </t>
  </si>
  <si>
    <t>Lot 1: Regional Waste Management Centre in the City of Novi Sad</t>
  </si>
  <si>
    <r>
      <t>m</t>
    </r>
    <r>
      <rPr>
        <vertAlign val="superscript"/>
        <sz val="11"/>
        <color rgb="FF000000"/>
        <rFont val="Calibri"/>
        <family val="2"/>
        <scheme val="minor"/>
      </rPr>
      <t>3</t>
    </r>
  </si>
  <si>
    <r>
      <t>m</t>
    </r>
    <r>
      <rPr>
        <vertAlign val="superscript"/>
        <sz val="11"/>
        <color rgb="FF000000"/>
        <rFont val="Calibri"/>
        <family val="2"/>
        <scheme val="minor"/>
      </rPr>
      <t>2</t>
    </r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</si>
  <si>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</si>
  <si>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t>Rate
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</si>
</sst>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vertical="center"/>
    </xf>
    <xf numFmtId="4" fontId="9" fillId="0" borderId="10" xfId="0" applyNumberFormat="1" applyFont="1" applyBorder="1" applyAlignment="1">
      <alignment vertical="center"/>
    </xf>
    <xf numFmtId="4" fontId="6" fillId="0" borderId="6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4" fontId="9" fillId="0" borderId="6" xfId="0" applyNumberFormat="1" applyFont="1" applyBorder="1" applyAlignment="1">
      <alignment vertical="center"/>
    </xf>
    <xf numFmtId="4" fontId="5" fillId="3" borderId="15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5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1" xfId="0" applyFont="1" applyBorder="1" applyAlignment="1">
      <alignment horizontal="right"/>
    </xf>
    <xf numFmtId="0" fontId="8" fillId="0" borderId="9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8" fillId="0" borderId="13" xfId="0" applyFont="1" applyBorder="1" applyAlignment="1">
      <alignment horizontal="right"/>
    </xf>
    <xf numFmtId="0" fontId="8" fillId="0" borderId="5" xfId="0" applyFont="1" applyBorder="1" applyAlignment="1">
      <alignment horizontal="right"/>
    </xf>
    <xf numFmtId="0" fontId="8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8FF52-9F85-4177-9072-84238F72826A}">
  <dimension ref="A1:F33"/>
  <sheetViews>
    <sheetView tabSelected="1" view="pageBreakPreview" zoomScale="130" zoomScaleNormal="100" zoomScaleSheetLayoutView="130" workbookViewId="0">
      <selection activeCell="B54" sqref="B54"/>
    </sheetView>
  </sheetViews>
  <sheetFormatPr defaultRowHeight="14.4" x14ac:dyDescent="0.3"/>
  <cols>
    <col min="1" max="1" width="7.88671875" style="1" customWidth="1"/>
    <col min="2" max="2" width="43.6640625" style="4" customWidth="1"/>
    <col min="3" max="3" width="6.33203125" style="2" customWidth="1"/>
    <col min="4" max="4" width="10" style="3" customWidth="1"/>
    <col min="5" max="5" width="9.5546875" style="2" customWidth="1"/>
    <col min="6" max="6" width="15.109375" style="2" customWidth="1"/>
  </cols>
  <sheetData>
    <row r="1" spans="1:6" x14ac:dyDescent="0.3">
      <c r="B1" s="26" t="s">
        <v>57</v>
      </c>
      <c r="C1" s="26"/>
      <c r="D1" s="26"/>
      <c r="E1" s="26"/>
      <c r="F1" s="26"/>
    </row>
    <row r="3" spans="1:6" x14ac:dyDescent="0.3">
      <c r="B3" s="5" t="s">
        <v>55</v>
      </c>
    </row>
    <row r="4" spans="1:6" x14ac:dyDescent="0.3">
      <c r="B4" s="5"/>
    </row>
    <row r="5" spans="1:6" x14ac:dyDescent="0.3">
      <c r="B5" s="5" t="s">
        <v>56</v>
      </c>
    </row>
    <row r="6" spans="1:6" ht="15" thickBot="1" x14ac:dyDescent="0.35"/>
    <row r="7" spans="1:6" ht="28.8" x14ac:dyDescent="0.3">
      <c r="A7" s="6" t="s">
        <v>0</v>
      </c>
      <c r="B7" s="7" t="s">
        <v>1</v>
      </c>
      <c r="C7" s="7" t="s">
        <v>2</v>
      </c>
      <c r="D7" s="8" t="s">
        <v>3</v>
      </c>
      <c r="E7" s="8" t="s">
        <v>61</v>
      </c>
      <c r="F7" s="9" t="s">
        <v>54</v>
      </c>
    </row>
    <row r="8" spans="1:6" x14ac:dyDescent="0.3">
      <c r="A8" s="10" t="s">
        <v>4</v>
      </c>
      <c r="B8" s="29" t="s">
        <v>5</v>
      </c>
      <c r="C8" s="29"/>
      <c r="D8" s="29"/>
      <c r="E8" s="29"/>
      <c r="F8" s="30"/>
    </row>
    <row r="9" spans="1:6" x14ac:dyDescent="0.3">
      <c r="A9" s="11" t="s">
        <v>6</v>
      </c>
      <c r="B9" s="12" t="s">
        <v>11</v>
      </c>
      <c r="C9" s="13" t="s">
        <v>12</v>
      </c>
      <c r="D9" s="25">
        <v>60</v>
      </c>
      <c r="E9" s="23"/>
      <c r="F9" s="14">
        <f t="shared" ref="F9:F31" si="0">D9*E9</f>
        <v>0</v>
      </c>
    </row>
    <row r="10" spans="1:6" x14ac:dyDescent="0.3">
      <c r="A10" s="11" t="s">
        <v>7</v>
      </c>
      <c r="B10" s="12" t="s">
        <v>13</v>
      </c>
      <c r="C10" s="13" t="s">
        <v>12</v>
      </c>
      <c r="D10" s="25">
        <v>60</v>
      </c>
      <c r="E10" s="23"/>
      <c r="F10" s="14">
        <f t="shared" si="0"/>
        <v>0</v>
      </c>
    </row>
    <row r="11" spans="1:6" x14ac:dyDescent="0.3">
      <c r="A11" s="11" t="s">
        <v>8</v>
      </c>
      <c r="B11" s="12" t="s">
        <v>14</v>
      </c>
      <c r="C11" s="13" t="s">
        <v>12</v>
      </c>
      <c r="D11" s="25">
        <v>60</v>
      </c>
      <c r="E11" s="23"/>
      <c r="F11" s="14">
        <f t="shared" si="0"/>
        <v>0</v>
      </c>
    </row>
    <row r="12" spans="1:6" x14ac:dyDescent="0.3">
      <c r="A12" s="11" t="s">
        <v>9</v>
      </c>
      <c r="B12" s="12" t="s">
        <v>15</v>
      </c>
      <c r="C12" s="13" t="s">
        <v>12</v>
      </c>
      <c r="D12" s="25">
        <v>120</v>
      </c>
      <c r="E12" s="23"/>
      <c r="F12" s="14">
        <f t="shared" si="0"/>
        <v>0</v>
      </c>
    </row>
    <row r="13" spans="1:6" x14ac:dyDescent="0.3">
      <c r="A13" s="11" t="s">
        <v>10</v>
      </c>
      <c r="B13" s="12" t="s">
        <v>16</v>
      </c>
      <c r="C13" s="13" t="s">
        <v>12</v>
      </c>
      <c r="D13" s="25">
        <v>250</v>
      </c>
      <c r="E13" s="23"/>
      <c r="F13" s="14">
        <f t="shared" si="0"/>
        <v>0</v>
      </c>
    </row>
    <row r="14" spans="1:6" x14ac:dyDescent="0.3">
      <c r="A14" s="31" t="s">
        <v>41</v>
      </c>
      <c r="B14" s="32"/>
      <c r="C14" s="32"/>
      <c r="D14" s="32"/>
      <c r="E14" s="33"/>
      <c r="F14" s="15">
        <f>SUM(F9:F13)</f>
        <v>0</v>
      </c>
    </row>
    <row r="15" spans="1:6" x14ac:dyDescent="0.3">
      <c r="A15" s="10" t="s">
        <v>17</v>
      </c>
      <c r="B15" s="29" t="s">
        <v>18</v>
      </c>
      <c r="C15" s="29"/>
      <c r="D15" s="29"/>
      <c r="E15" s="29"/>
      <c r="F15" s="30"/>
    </row>
    <row r="16" spans="1:6" ht="16.2" x14ac:dyDescent="0.3">
      <c r="A16" s="11" t="s">
        <v>19</v>
      </c>
      <c r="B16" s="22" t="s">
        <v>29</v>
      </c>
      <c r="C16" s="13" t="s">
        <v>58</v>
      </c>
      <c r="D16" s="25">
        <v>60</v>
      </c>
      <c r="E16" s="24"/>
      <c r="F16" s="16">
        <f t="shared" si="0"/>
        <v>0</v>
      </c>
    </row>
    <row r="17" spans="1:6" x14ac:dyDescent="0.3">
      <c r="A17" s="11" t="s">
        <v>20</v>
      </c>
      <c r="B17" s="22" t="s">
        <v>30</v>
      </c>
      <c r="C17" s="13" t="s">
        <v>31</v>
      </c>
      <c r="D17" s="25">
        <v>60</v>
      </c>
      <c r="E17" s="24"/>
      <c r="F17" s="16">
        <f t="shared" si="0"/>
        <v>0</v>
      </c>
    </row>
    <row r="18" spans="1:6" x14ac:dyDescent="0.3">
      <c r="A18" s="11" t="s">
        <v>21</v>
      </c>
      <c r="B18" s="22" t="s">
        <v>32</v>
      </c>
      <c r="C18" s="17" t="s">
        <v>31</v>
      </c>
      <c r="D18" s="25">
        <v>60</v>
      </c>
      <c r="E18" s="24"/>
      <c r="F18" s="16">
        <f t="shared" si="0"/>
        <v>0</v>
      </c>
    </row>
    <row r="19" spans="1:6" x14ac:dyDescent="0.3">
      <c r="A19" s="11" t="s">
        <v>22</v>
      </c>
      <c r="B19" s="22" t="s">
        <v>33</v>
      </c>
      <c r="C19" s="17" t="s">
        <v>31</v>
      </c>
      <c r="D19" s="25">
        <v>60</v>
      </c>
      <c r="E19" s="24"/>
      <c r="F19" s="16">
        <f t="shared" si="0"/>
        <v>0</v>
      </c>
    </row>
    <row r="20" spans="1:6" ht="16.2" x14ac:dyDescent="0.3">
      <c r="A20" s="11" t="s">
        <v>23</v>
      </c>
      <c r="B20" s="22" t="s">
        <v>34</v>
      </c>
      <c r="C20" s="13" t="s">
        <v>59</v>
      </c>
      <c r="D20" s="25">
        <v>200</v>
      </c>
      <c r="E20" s="24"/>
      <c r="F20" s="16">
        <f t="shared" si="0"/>
        <v>0</v>
      </c>
    </row>
    <row r="21" spans="1:6" ht="16.2" x14ac:dyDescent="0.3">
      <c r="A21" s="11" t="s">
        <v>24</v>
      </c>
      <c r="B21" s="22" t="s">
        <v>35</v>
      </c>
      <c r="C21" s="13" t="s">
        <v>59</v>
      </c>
      <c r="D21" s="25">
        <v>200</v>
      </c>
      <c r="E21" s="24"/>
      <c r="F21" s="16">
        <f t="shared" si="0"/>
        <v>0</v>
      </c>
    </row>
    <row r="22" spans="1:6" x14ac:dyDescent="0.3">
      <c r="A22" s="11" t="s">
        <v>25</v>
      </c>
      <c r="B22" s="22" t="s">
        <v>36</v>
      </c>
      <c r="C22" s="17" t="s">
        <v>31</v>
      </c>
      <c r="D22" s="25">
        <v>60</v>
      </c>
      <c r="E22" s="24"/>
      <c r="F22" s="16">
        <f t="shared" si="0"/>
        <v>0</v>
      </c>
    </row>
    <row r="23" spans="1:6" ht="16.2" x14ac:dyDescent="0.3">
      <c r="A23" s="11" t="s">
        <v>26</v>
      </c>
      <c r="B23" s="22" t="s">
        <v>37</v>
      </c>
      <c r="C23" s="17" t="s">
        <v>60</v>
      </c>
      <c r="D23" s="25">
        <v>60</v>
      </c>
      <c r="E23" s="24"/>
      <c r="F23" s="16">
        <f t="shared" si="0"/>
        <v>0</v>
      </c>
    </row>
    <row r="24" spans="1:6" ht="28.8" x14ac:dyDescent="0.3">
      <c r="A24" s="11" t="s">
        <v>27</v>
      </c>
      <c r="B24" s="22" t="s">
        <v>38</v>
      </c>
      <c r="C24" s="17" t="s">
        <v>60</v>
      </c>
      <c r="D24" s="25">
        <v>60</v>
      </c>
      <c r="E24" s="24"/>
      <c r="F24" s="16">
        <f t="shared" si="0"/>
        <v>0</v>
      </c>
    </row>
    <row r="25" spans="1:6" ht="28.8" x14ac:dyDescent="0.3">
      <c r="A25" s="11" t="s">
        <v>28</v>
      </c>
      <c r="B25" s="22" t="s">
        <v>39</v>
      </c>
      <c r="C25" s="17" t="s">
        <v>60</v>
      </c>
      <c r="D25" s="25">
        <v>60</v>
      </c>
      <c r="E25" s="24"/>
      <c r="F25" s="16">
        <f t="shared" si="0"/>
        <v>0</v>
      </c>
    </row>
    <row r="26" spans="1:6" x14ac:dyDescent="0.3">
      <c r="A26" s="34" t="s">
        <v>40</v>
      </c>
      <c r="B26" s="35"/>
      <c r="C26" s="35"/>
      <c r="D26" s="35"/>
      <c r="E26" s="36"/>
      <c r="F26" s="15">
        <f>SUM(F16:F25)</f>
        <v>0</v>
      </c>
    </row>
    <row r="27" spans="1:6" x14ac:dyDescent="0.3">
      <c r="A27" s="10" t="s">
        <v>43</v>
      </c>
      <c r="B27" s="29" t="s">
        <v>42</v>
      </c>
      <c r="C27" s="29"/>
      <c r="D27" s="29"/>
      <c r="E27" s="29"/>
      <c r="F27" s="30"/>
    </row>
    <row r="28" spans="1:6" x14ac:dyDescent="0.3">
      <c r="A28" s="11" t="s">
        <v>44</v>
      </c>
      <c r="B28" s="18" t="s">
        <v>48</v>
      </c>
      <c r="C28" s="17" t="s">
        <v>12</v>
      </c>
      <c r="D28" s="25">
        <v>60</v>
      </c>
      <c r="E28" s="24"/>
      <c r="F28" s="16">
        <f t="shared" ref="F28:F30" si="1">D28*E28</f>
        <v>0</v>
      </c>
    </row>
    <row r="29" spans="1:6" x14ac:dyDescent="0.3">
      <c r="A29" s="11" t="s">
        <v>45</v>
      </c>
      <c r="B29" s="18" t="s">
        <v>49</v>
      </c>
      <c r="C29" s="17" t="s">
        <v>12</v>
      </c>
      <c r="D29" s="25">
        <v>60</v>
      </c>
      <c r="E29" s="24"/>
      <c r="F29" s="16">
        <f t="shared" si="1"/>
        <v>0</v>
      </c>
    </row>
    <row r="30" spans="1:6" x14ac:dyDescent="0.3">
      <c r="A30" s="11" t="s">
        <v>46</v>
      </c>
      <c r="B30" s="18" t="s">
        <v>50</v>
      </c>
      <c r="C30" s="17" t="s">
        <v>12</v>
      </c>
      <c r="D30" s="25">
        <v>120</v>
      </c>
      <c r="E30" s="24"/>
      <c r="F30" s="16">
        <f t="shared" si="1"/>
        <v>0</v>
      </c>
    </row>
    <row r="31" spans="1:6" x14ac:dyDescent="0.3">
      <c r="A31" s="11" t="s">
        <v>47</v>
      </c>
      <c r="B31" s="19" t="s">
        <v>51</v>
      </c>
      <c r="C31" s="17" t="s">
        <v>12</v>
      </c>
      <c r="D31" s="25">
        <v>120</v>
      </c>
      <c r="E31" s="24"/>
      <c r="F31" s="16">
        <f t="shared" si="0"/>
        <v>0</v>
      </c>
    </row>
    <row r="32" spans="1:6" x14ac:dyDescent="0.3">
      <c r="A32" s="37" t="s">
        <v>53</v>
      </c>
      <c r="B32" s="38"/>
      <c r="C32" s="38"/>
      <c r="D32" s="38"/>
      <c r="E32" s="38"/>
      <c r="F32" s="20">
        <f>SUM(F28:F31)</f>
        <v>0</v>
      </c>
    </row>
    <row r="33" spans="1:6" ht="15" thickBot="1" x14ac:dyDescent="0.35">
      <c r="A33" s="27" t="s">
        <v>52</v>
      </c>
      <c r="B33" s="28"/>
      <c r="C33" s="28"/>
      <c r="D33" s="28"/>
      <c r="E33" s="28"/>
      <c r="F33" s="21">
        <f>F14+F26+F32</f>
        <v>0</v>
      </c>
    </row>
  </sheetData>
  <mergeCells count="8">
    <mergeCell ref="B1:F1"/>
    <mergeCell ref="A33:E33"/>
    <mergeCell ref="B8:F8"/>
    <mergeCell ref="A14:E14"/>
    <mergeCell ref="B15:F15"/>
    <mergeCell ref="A26:E26"/>
    <mergeCell ref="B27:F27"/>
    <mergeCell ref="A32:E32"/>
  </mergeCells>
  <phoneticPr fontId="1" type="noConversion"/>
  <pageMargins left="0.78740157480314965" right="0.19685039370078741" top="0.39370078740157483" bottom="0.39370078740157483" header="0.11811023622047245" footer="0.11811023622047245"/>
  <pageSetup paperSize="9" orientation="portrait" r:id="rId1"/>
  <headerFooter>
    <oddFooter>&amp;L2025 
d4w_finoffer_4dot2_en.docx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4.2.4-Day-Works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Sanda</dc:creator>
  <cp:lastModifiedBy>Matic, Dragana</cp:lastModifiedBy>
  <cp:lastPrinted>2024-01-20T11:21:26Z</cp:lastPrinted>
  <dcterms:created xsi:type="dcterms:W3CDTF">2023-12-05T15:28:37Z</dcterms:created>
  <dcterms:modified xsi:type="dcterms:W3CDTF">2025-04-22T06:33:56Z</dcterms:modified>
</cp:coreProperties>
</file>