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66925"/>
  <mc:AlternateContent xmlns:mc="http://schemas.openxmlformats.org/markup-compatibility/2006">
    <mc:Choice Requires="x15">
      <x15ac:absPath xmlns:x15ac="http://schemas.microsoft.com/office/spreadsheetml/2010/11/ac" url="F:\Strengthening capacity\Novi Sad\CFCU Comments on NSRWMC TD\Revision_20250416\Lot 1\Lot 1_Volume 4\"/>
    </mc:Choice>
  </mc:AlternateContent>
  <xr:revisionPtr revIDLastSave="0" documentId="13_ncr:1_{0728CF9B-C0DF-4E1A-AF1D-D2737DF7FA8B}" xr6:coauthVersionLast="47" xr6:coauthVersionMax="47" xr10:uidLastSave="{00000000-0000-0000-0000-000000000000}"/>
  <bookViews>
    <workbookView xWindow="-132" yWindow="-132" windowWidth="23304" windowHeight="12624" xr2:uid="{C459FE40-0F4F-4BFE-A5AC-19B6E703AC76}"/>
  </bookViews>
  <sheets>
    <sheet name="4.2.3.2-CME Works" sheetId="5" r:id="rId1"/>
  </sheets>
  <definedNames>
    <definedName name="_xlnm.Print_Titles" localSheetId="0">'4.2.3.2-CME Works'!$A:$D,'4.2.3.2-CME Works'!$1:$7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74" i="5" l="1"/>
  <c r="D94" i="5" l="1"/>
  <c r="D51" i="5"/>
  <c r="D95" i="5" l="1"/>
</calcChain>
</file>

<file path=xl/sharedStrings.xml><?xml version="1.0" encoding="utf-8"?>
<sst xmlns="http://schemas.openxmlformats.org/spreadsheetml/2006/main" count="258" uniqueCount="169">
  <si>
    <t>Item</t>
  </si>
  <si>
    <t>Description</t>
  </si>
  <si>
    <t>Unit</t>
  </si>
  <si>
    <t>Lump sum</t>
  </si>
  <si>
    <t>2.1</t>
  </si>
  <si>
    <t>2.2</t>
  </si>
  <si>
    <t>2.3</t>
  </si>
  <si>
    <t>Civil and Building Works (including building services)</t>
  </si>
  <si>
    <t>Demolishing works</t>
  </si>
  <si>
    <t>2.1.1</t>
  </si>
  <si>
    <t>2.1.2</t>
  </si>
  <si>
    <t>2.1.3</t>
  </si>
  <si>
    <t>2.1.4</t>
  </si>
  <si>
    <t>2.1.5</t>
  </si>
  <si>
    <t>2.1.6</t>
  </si>
  <si>
    <t>2.1.7</t>
  </si>
  <si>
    <t>2.1.8</t>
  </si>
  <si>
    <t>2.1.9</t>
  </si>
  <si>
    <t>2.1.10</t>
  </si>
  <si>
    <t>2.1.11</t>
  </si>
  <si>
    <t>2.1.12</t>
  </si>
  <si>
    <t>2.1.13</t>
  </si>
  <si>
    <t>2.1.14</t>
  </si>
  <si>
    <t>2.1.15</t>
  </si>
  <si>
    <t>2.1.16</t>
  </si>
  <si>
    <t>2.1.17</t>
  </si>
  <si>
    <t>2.1.18</t>
  </si>
  <si>
    <t>2.1.19</t>
  </si>
  <si>
    <t>2.1.20</t>
  </si>
  <si>
    <t>2.1.21</t>
  </si>
  <si>
    <t>2.1.22</t>
  </si>
  <si>
    <t>2.1.23</t>
  </si>
  <si>
    <t>Wheel washing system</t>
  </si>
  <si>
    <t>2.1.24</t>
  </si>
  <si>
    <t>2.1.25</t>
  </si>
  <si>
    <t>2.1.26</t>
  </si>
  <si>
    <t>2.1.27</t>
  </si>
  <si>
    <t>2.1.28</t>
  </si>
  <si>
    <t>2.1.29</t>
  </si>
  <si>
    <t>Prefabricated Transformer Station</t>
  </si>
  <si>
    <t>Roads, paths, parking areas and plateaus</t>
  </si>
  <si>
    <t>Landscaping</t>
  </si>
  <si>
    <t>2.2.1</t>
  </si>
  <si>
    <t>2.2.2</t>
  </si>
  <si>
    <t>2.2.3</t>
  </si>
  <si>
    <t>2.2.4</t>
  </si>
  <si>
    <t>2.2.5</t>
  </si>
  <si>
    <t>2.2.6</t>
  </si>
  <si>
    <t>2.2.7</t>
  </si>
  <si>
    <t>2.2.8</t>
  </si>
  <si>
    <t>2.2.9</t>
  </si>
  <si>
    <t>2.2.10</t>
  </si>
  <si>
    <t>2.2.11</t>
  </si>
  <si>
    <t>2.2.12</t>
  </si>
  <si>
    <t>2.2.13</t>
  </si>
  <si>
    <t>2.2.14</t>
  </si>
  <si>
    <t>2.2.15</t>
  </si>
  <si>
    <t>2.2.16</t>
  </si>
  <si>
    <t>2.2.17</t>
  </si>
  <si>
    <t>2.2.18</t>
  </si>
  <si>
    <t>2.2.19</t>
  </si>
  <si>
    <t>2.2.20</t>
  </si>
  <si>
    <t>WWTP (SBR and Technical container for blowers)</t>
  </si>
  <si>
    <t>Oil separators</t>
  </si>
  <si>
    <t>Furniture and Laboratory Equipment</t>
  </si>
  <si>
    <t>Tools and Instruments (Workshop)</t>
  </si>
  <si>
    <t>Electrical Works</t>
  </si>
  <si>
    <t>2.3.1</t>
  </si>
  <si>
    <t>2.3.2</t>
  </si>
  <si>
    <t>2.3.3</t>
  </si>
  <si>
    <t>2.3.4</t>
  </si>
  <si>
    <t>2.3.5</t>
  </si>
  <si>
    <t>2.3.6</t>
  </si>
  <si>
    <t>2.3.7</t>
  </si>
  <si>
    <t>2.3.8</t>
  </si>
  <si>
    <t>2.3.9</t>
  </si>
  <si>
    <t>2.3.10</t>
  </si>
  <si>
    <t>2.3.11</t>
  </si>
  <si>
    <t>2.3.12</t>
  </si>
  <si>
    <t>2.3.13</t>
  </si>
  <si>
    <t>2.3.14</t>
  </si>
  <si>
    <t>Outdoor Lighting &amp; Earthing</t>
  </si>
  <si>
    <t>SCADA System</t>
  </si>
  <si>
    <t>Instrumentation</t>
  </si>
  <si>
    <t>Outdoor telecommunication infrastructure</t>
  </si>
  <si>
    <t>Structural cable system</t>
  </si>
  <si>
    <t>Video surveillance (CCTV)</t>
  </si>
  <si>
    <t>Fire alarm system</t>
  </si>
  <si>
    <t>Mechanical Works</t>
  </si>
  <si>
    <t>2.2.21</t>
  </si>
  <si>
    <t>VOLUME 4.2.3 — BREAKDOWN OF THE LUMP-SUM PRICE</t>
  </si>
  <si>
    <t>Construction of RWMC</t>
  </si>
  <si>
    <t>Gatehouse</t>
  </si>
  <si>
    <t>Weighbridges, Weighbridge house and Canopy</t>
  </si>
  <si>
    <t xml:space="preserve">Administrative building </t>
  </si>
  <si>
    <t>Treated waste storage hall</t>
  </si>
  <si>
    <t xml:space="preserve">Garage for mechanization </t>
  </si>
  <si>
    <t>Building for workers</t>
  </si>
  <si>
    <t>Workshop</t>
  </si>
  <si>
    <t xml:space="preserve">Warehouse </t>
  </si>
  <si>
    <t>Vehicle washing – canopy</t>
  </si>
  <si>
    <t>Building for waste sorting (existing building) / MRF Hall</t>
  </si>
  <si>
    <t>Storage halls for balled waste and secondary raw materials (2 buildings)</t>
  </si>
  <si>
    <t>Building for mechanical-biological treatment (MBT)</t>
  </si>
  <si>
    <t>Digestor, Water and Sludge tanks of biogas plant</t>
  </si>
  <si>
    <t>Technical containers for biogas plant</t>
  </si>
  <si>
    <t xml:space="preserve">Gas Flare (Torch) </t>
  </si>
  <si>
    <t>Landfill cassette</t>
  </si>
  <si>
    <t>Canopy for landfill mechanization</t>
  </si>
  <si>
    <t>Leachate pumping stations</t>
  </si>
  <si>
    <t>Pumping station for process wastewater</t>
  </si>
  <si>
    <t>Receiving/Distribution Chamber (R/DC) and Leachate Retention Tank</t>
  </si>
  <si>
    <t>Leachate treatment plant (LTP)</t>
  </si>
  <si>
    <t>Pumping station for leachate recirculation</t>
  </si>
  <si>
    <t>Command building for LTP</t>
  </si>
  <si>
    <t>2.1.30</t>
  </si>
  <si>
    <t>Technical water well</t>
  </si>
  <si>
    <t>2.1.31</t>
  </si>
  <si>
    <t>Fire-fighting water reservoir (with the pumping station)</t>
  </si>
  <si>
    <t>2.1.32</t>
  </si>
  <si>
    <t>Transformer Station next to MBT</t>
  </si>
  <si>
    <t>2.1.33</t>
  </si>
  <si>
    <t>2.1.34</t>
  </si>
  <si>
    <t>Plateau of Diesel generator</t>
  </si>
  <si>
    <t>2.1.35</t>
  </si>
  <si>
    <t>2.1.36</t>
  </si>
  <si>
    <t xml:space="preserve">Fences, Gates and Sound barrier </t>
  </si>
  <si>
    <t>2.1.37</t>
  </si>
  <si>
    <t>2.1.38</t>
  </si>
  <si>
    <t xml:space="preserve">Flow-meter chambers, sampling chambers and Discharge Structures </t>
  </si>
  <si>
    <t>2.1.39</t>
  </si>
  <si>
    <t>Open channels and Culverts</t>
  </si>
  <si>
    <t>2.1.40</t>
  </si>
  <si>
    <t>Piping Works</t>
  </si>
  <si>
    <t>2.1.41</t>
  </si>
  <si>
    <t>Furniture (except laboratories)</t>
  </si>
  <si>
    <t xml:space="preserve">MBT-MRF Hall </t>
  </si>
  <si>
    <t>MBT-Bio-drying plant</t>
  </si>
  <si>
    <t>MBT-RDF preparation plant</t>
  </si>
  <si>
    <t>MBT-Biogas plant: Digestor, Water and Sludge tanks of biogas plant</t>
  </si>
  <si>
    <t>MBT-Biogas plant: Technical containers for biogas plant</t>
  </si>
  <si>
    <t xml:space="preserve">MBT-Biogas plant: Gas Flare (Torch) </t>
  </si>
  <si>
    <t>Total Mechanical Works:</t>
  </si>
  <si>
    <t xml:space="preserve">Trafo station TS “MBT” 20kV / 0.4kV </t>
  </si>
  <si>
    <t>Trafo station TS “Gradska deponija” 20/0.4kV (necessary reconstruction existing trafo station)</t>
  </si>
  <si>
    <t xml:space="preserve">Trafo station PCTS “LTP” 20kV / 0.4kV </t>
  </si>
  <si>
    <t>Diesel generators</t>
  </si>
  <si>
    <t xml:space="preserve">Outdoor Power supply HV/LV cable network and cable sewerage (manholes and pipes) </t>
  </si>
  <si>
    <t>0,4kV Distribution Boards  &amp; Sub-Distribution Boards (power &amp; control)</t>
  </si>
  <si>
    <t>Total Electrical Works:</t>
  </si>
  <si>
    <t>Total for Schedule No 2: Construction of the RWMC (to be carried forward to the Summary)</t>
  </si>
  <si>
    <t>Amount 
EUR</t>
  </si>
  <si>
    <t>Lot 1: Regional Waste Management Centre in the City of Novi Sad</t>
  </si>
  <si>
    <r>
      <t>Inlet Pumping Station (PS</t>
    </r>
    <r>
      <rPr>
        <vertAlign val="subscript"/>
        <sz val="11"/>
        <rFont val="Calibri"/>
        <family val="2"/>
        <scheme val="minor"/>
      </rPr>
      <t>WWIN</t>
    </r>
    <r>
      <rPr>
        <sz val="11"/>
        <rFont val="Calibri"/>
        <family val="2"/>
        <scheme val="minor"/>
      </rPr>
      <t>)</t>
    </r>
  </si>
  <si>
    <r>
      <t>Wastewater Pumping Station (PS</t>
    </r>
    <r>
      <rPr>
        <vertAlign val="subscript"/>
        <sz val="11"/>
        <rFont val="Calibri"/>
        <family val="2"/>
        <scheme val="minor"/>
      </rPr>
      <t>WW</t>
    </r>
    <r>
      <rPr>
        <sz val="11"/>
        <rFont val="Calibri"/>
        <family val="2"/>
        <scheme val="minor"/>
      </rPr>
      <t xml:space="preserve">) </t>
    </r>
  </si>
  <si>
    <r>
      <t xml:space="preserve"> </t>
    </r>
    <r>
      <rPr>
        <b/>
        <i/>
        <sz val="11"/>
        <rFont val="Calibri"/>
        <family val="2"/>
        <scheme val="minor"/>
      </rPr>
      <t>Total Civil and Building Works:</t>
    </r>
  </si>
  <si>
    <r>
      <t>Building power &amp; control installation (lighting, small power, lightning &amp; earthing, technology consumers, HVAC &amp; plumbing</t>
    </r>
    <r>
      <rPr>
        <sz val="11"/>
        <color indexed="10"/>
        <rFont val="Calibri"/>
        <family val="2"/>
        <scheme val="minor"/>
      </rPr>
      <t xml:space="preserve"> </t>
    </r>
    <r>
      <rPr>
        <sz val="11"/>
        <color indexed="8"/>
        <rFont val="Calibri"/>
        <family val="2"/>
        <scheme val="minor"/>
      </rPr>
      <t>consumers, UPS,...)</t>
    </r>
  </si>
  <si>
    <t>4.2.3.2 - Schedule 2 - Civil, Mechanical and Electrical Works</t>
  </si>
  <si>
    <t>Heating and air conditioning</t>
  </si>
  <si>
    <t>2.3.15</t>
  </si>
  <si>
    <t>Access control (ACC) and time attendance (TA)</t>
  </si>
  <si>
    <t>2.3.16</t>
  </si>
  <si>
    <t>Intercom</t>
  </si>
  <si>
    <t>2.3.17</t>
  </si>
  <si>
    <t>Public Address</t>
  </si>
  <si>
    <t>2.3.18</t>
  </si>
  <si>
    <t>Gas detection</t>
  </si>
  <si>
    <t>Weighbridges with automic ramp and system for detection of radioactive waste</t>
  </si>
  <si>
    <t xml:space="preserve">Landfill Gas Extraction System – Phase 1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</si>
</sst>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Calibri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vertAlign val="subscript"/>
      <sz val="11"/>
      <name val="Calibri"/>
      <family val="2"/>
      <scheme val="minor"/>
    </font>
    <font>
      <b/>
      <i/>
      <sz val="11"/>
      <name val="Calibri"/>
      <family val="2"/>
      <scheme val="minor"/>
    </font>
    <font>
      <sz val="11"/>
      <color indexed="10"/>
      <name val="Calibri"/>
      <family val="2"/>
      <scheme val="minor"/>
    </font>
    <font>
      <sz val="11"/>
      <color indexed="8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sz val="8"/>
      <name val="Calibri"/>
      <family val="2"/>
    </font>
    <font>
      <sz val="10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4" fillId="0" borderId="0"/>
    <xf numFmtId="0" fontId="1" fillId="0" borderId="0"/>
  </cellStyleXfs>
  <cellXfs count="39">
    <xf numFmtId="0" fontId="0" fillId="0" borderId="0" xfId="0"/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49" fontId="3" fillId="0" borderId="3" xfId="0" applyNumberFormat="1" applyFont="1" applyBorder="1" applyAlignment="1">
      <alignment horizontal="center" vertical="center" wrapText="1"/>
    </xf>
    <xf numFmtId="49" fontId="2" fillId="0" borderId="0" xfId="0" applyNumberFormat="1" applyFont="1"/>
    <xf numFmtId="0" fontId="5" fillId="0" borderId="0" xfId="0" applyFont="1"/>
    <xf numFmtId="0" fontId="5" fillId="0" borderId="0" xfId="0" applyFont="1" applyAlignment="1">
      <alignment horizontal="center" vertical="center"/>
    </xf>
    <xf numFmtId="49" fontId="6" fillId="0" borderId="0" xfId="0" applyNumberFormat="1" applyFont="1"/>
    <xf numFmtId="49" fontId="5" fillId="0" borderId="0" xfId="0" applyNumberFormat="1" applyFont="1"/>
    <xf numFmtId="49" fontId="2" fillId="4" borderId="3" xfId="0" applyNumberFormat="1" applyFont="1" applyFill="1" applyBorder="1" applyAlignment="1">
      <alignment horizontal="center" vertical="center" wrapText="1"/>
    </xf>
    <xf numFmtId="0" fontId="2" fillId="4" borderId="5" xfId="0" applyFont="1" applyFill="1" applyBorder="1" applyAlignment="1">
      <alignment horizontal="center" vertical="center" wrapText="1"/>
    </xf>
    <xf numFmtId="0" fontId="4" fillId="4" borderId="5" xfId="0" applyFont="1" applyFill="1" applyBorder="1" applyAlignment="1">
      <alignment horizontal="center" vertical="center" wrapText="1"/>
    </xf>
    <xf numFmtId="4" fontId="4" fillId="4" borderId="4" xfId="0" applyNumberFormat="1" applyFont="1" applyFill="1" applyBorder="1" applyAlignment="1">
      <alignment horizontal="center" vertical="center" wrapText="1"/>
    </xf>
    <xf numFmtId="0" fontId="8" fillId="4" borderId="5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3" fillId="0" borderId="1" xfId="0" applyFont="1" applyBorder="1" applyAlignment="1">
      <alignment horizontal="left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2" fillId="3" borderId="8" xfId="0" applyFont="1" applyFill="1" applyBorder="1" applyAlignment="1">
      <alignment horizontal="center" vertical="center" wrapText="1"/>
    </xf>
    <xf numFmtId="0" fontId="2" fillId="3" borderId="9" xfId="0" applyFont="1" applyFill="1" applyBorder="1" applyAlignment="1">
      <alignment horizontal="center" vertical="center" wrapText="1"/>
    </xf>
    <xf numFmtId="4" fontId="11" fillId="0" borderId="0" xfId="0" applyNumberFormat="1" applyFont="1" applyAlignment="1">
      <alignment horizontal="center" vertical="center"/>
    </xf>
    <xf numFmtId="4" fontId="12" fillId="0" borderId="0" xfId="0" applyNumberFormat="1" applyFont="1" applyAlignment="1">
      <alignment horizontal="center" vertical="center"/>
    </xf>
    <xf numFmtId="0" fontId="4" fillId="3" borderId="10" xfId="0" applyFont="1" applyFill="1" applyBorder="1" applyAlignment="1">
      <alignment horizontal="center" vertical="center" wrapText="1"/>
    </xf>
    <xf numFmtId="4" fontId="3" fillId="0" borderId="4" xfId="0" applyNumberFormat="1" applyFont="1" applyBorder="1" applyAlignment="1">
      <alignment horizontal="right" vertical="center" wrapText="1"/>
    </xf>
    <xf numFmtId="4" fontId="4" fillId="4" borderId="4" xfId="0" applyNumberFormat="1" applyFont="1" applyFill="1" applyBorder="1" applyAlignment="1">
      <alignment horizontal="right" vertical="center" wrapText="1"/>
    </xf>
    <xf numFmtId="4" fontId="4" fillId="2" borderId="2" xfId="0" applyNumberFormat="1" applyFont="1" applyFill="1" applyBorder="1" applyAlignment="1">
      <alignment horizontal="right" vertical="center" wrapText="1"/>
    </xf>
    <xf numFmtId="0" fontId="3" fillId="0" borderId="5" xfId="0" applyFont="1" applyBorder="1" applyAlignment="1">
      <alignment horizontal="center" vertical="center"/>
    </xf>
    <xf numFmtId="49" fontId="15" fillId="0" borderId="3" xfId="1" applyNumberFormat="1" applyFont="1" applyBorder="1" applyAlignment="1">
      <alignment horizontal="center" vertical="center" wrapText="1"/>
    </xf>
    <xf numFmtId="0" fontId="3" fillId="0" borderId="5" xfId="1" applyFont="1" applyBorder="1" applyAlignment="1">
      <alignment horizontal="center" vertical="center"/>
    </xf>
    <xf numFmtId="0" fontId="1" fillId="0" borderId="1" xfId="1" applyFont="1" applyBorder="1" applyAlignment="1">
      <alignment vertical="center"/>
    </xf>
    <xf numFmtId="0" fontId="4" fillId="4" borderId="3" xfId="0" applyFont="1" applyFill="1" applyBorder="1" applyAlignment="1">
      <alignment horizontal="right" vertical="center" wrapText="1"/>
    </xf>
    <xf numFmtId="0" fontId="4" fillId="4" borderId="1" xfId="0" applyFont="1" applyFill="1" applyBorder="1" applyAlignment="1">
      <alignment horizontal="right" vertical="center" wrapText="1"/>
    </xf>
    <xf numFmtId="0" fontId="8" fillId="4" borderId="3" xfId="0" applyFont="1" applyFill="1" applyBorder="1" applyAlignment="1">
      <alignment horizontal="right" vertical="center" wrapText="1"/>
    </xf>
    <xf numFmtId="0" fontId="8" fillId="4" borderId="1" xfId="0" applyFont="1" applyFill="1" applyBorder="1" applyAlignment="1">
      <alignment horizontal="right" vertical="center" wrapText="1"/>
    </xf>
    <xf numFmtId="0" fontId="2" fillId="2" borderId="6" xfId="0" applyFont="1" applyFill="1" applyBorder="1" applyAlignment="1">
      <alignment horizontal="left" vertical="center" wrapText="1"/>
    </xf>
    <xf numFmtId="0" fontId="2" fillId="2" borderId="7" xfId="0" applyFont="1" applyFill="1" applyBorder="1" applyAlignment="1">
      <alignment horizontal="left" vertical="center" wrapText="1"/>
    </xf>
  </cellXfs>
  <cellStyles count="3">
    <cellStyle name="Normal" xfId="0" builtinId="0"/>
    <cellStyle name="Normal 2" xfId="2" xr:uid="{241B7E18-FB3C-42CE-AB3F-D1D4F5A8CB88}"/>
    <cellStyle name="Normal 3" xfId="1" xr:uid="{389B07E2-E25C-4ED8-B941-CA99776EB6F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5799FD-AB2F-422B-82BA-02C43112A034}">
  <dimension ref="A1:D130"/>
  <sheetViews>
    <sheetView tabSelected="1" view="pageBreakPreview" zoomScale="130" zoomScaleNormal="130" zoomScaleSheetLayoutView="130" workbookViewId="0">
      <selection activeCell="B48" sqref="B48"/>
    </sheetView>
  </sheetViews>
  <sheetFormatPr defaultRowHeight="14.4" x14ac:dyDescent="0.3"/>
  <cols>
    <col min="1" max="1" width="11.44140625" style="9" customWidth="1"/>
    <col min="2" max="2" width="52.33203125" style="6" customWidth="1"/>
    <col min="3" max="3" width="12.88671875" style="7" customWidth="1"/>
    <col min="4" max="4" width="15.5546875" style="23" customWidth="1"/>
  </cols>
  <sheetData>
    <row r="1" spans="1:4" x14ac:dyDescent="0.3">
      <c r="A1" s="5" t="s">
        <v>152</v>
      </c>
    </row>
    <row r="3" spans="1:4" x14ac:dyDescent="0.3">
      <c r="A3" s="16" t="s">
        <v>90</v>
      </c>
      <c r="B3" s="16"/>
      <c r="C3" s="1"/>
    </row>
    <row r="4" spans="1:4" x14ac:dyDescent="0.3">
      <c r="A4" s="3"/>
      <c r="B4" s="3"/>
      <c r="C4" s="1"/>
    </row>
    <row r="5" spans="1:4" ht="15.6" x14ac:dyDescent="0.3">
      <c r="A5" s="8" t="s">
        <v>157</v>
      </c>
    </row>
    <row r="6" spans="1:4" ht="15" thickBot="1" x14ac:dyDescent="0.35">
      <c r="D6" s="24"/>
    </row>
    <row r="7" spans="1:4" ht="28.8" x14ac:dyDescent="0.3">
      <c r="A7" s="21" t="s">
        <v>0</v>
      </c>
      <c r="B7" s="22" t="s">
        <v>1</v>
      </c>
      <c r="C7" s="22" t="s">
        <v>2</v>
      </c>
      <c r="D7" s="25" t="s">
        <v>151</v>
      </c>
    </row>
    <row r="8" spans="1:4" x14ac:dyDescent="0.3">
      <c r="A8" s="10">
        <v>2</v>
      </c>
      <c r="B8" s="18" t="s">
        <v>91</v>
      </c>
      <c r="C8" s="11"/>
      <c r="D8" s="13"/>
    </row>
    <row r="9" spans="1:4" x14ac:dyDescent="0.3">
      <c r="A9" s="10" t="s">
        <v>4</v>
      </c>
      <c r="B9" s="19" t="s">
        <v>7</v>
      </c>
      <c r="C9" s="11"/>
      <c r="D9" s="13"/>
    </row>
    <row r="10" spans="1:4" x14ac:dyDescent="0.3">
      <c r="A10" s="4" t="s">
        <v>9</v>
      </c>
      <c r="B10" s="17" t="s">
        <v>8</v>
      </c>
      <c r="C10" s="2" t="s">
        <v>3</v>
      </c>
      <c r="D10" s="26"/>
    </row>
    <row r="11" spans="1:4" x14ac:dyDescent="0.3">
      <c r="A11" s="4" t="s">
        <v>10</v>
      </c>
      <c r="B11" s="17" t="s">
        <v>92</v>
      </c>
      <c r="C11" s="2" t="s">
        <v>3</v>
      </c>
      <c r="D11" s="26"/>
    </row>
    <row r="12" spans="1:4" x14ac:dyDescent="0.3">
      <c r="A12" s="4" t="s">
        <v>11</v>
      </c>
      <c r="B12" s="17" t="s">
        <v>93</v>
      </c>
      <c r="C12" s="2" t="s">
        <v>3</v>
      </c>
      <c r="D12" s="26"/>
    </row>
    <row r="13" spans="1:4" x14ac:dyDescent="0.3">
      <c r="A13" s="4" t="s">
        <v>12</v>
      </c>
      <c r="B13" s="17" t="s">
        <v>94</v>
      </c>
      <c r="C13" s="2" t="s">
        <v>3</v>
      </c>
      <c r="D13" s="26"/>
    </row>
    <row r="14" spans="1:4" x14ac:dyDescent="0.3">
      <c r="A14" s="4" t="s">
        <v>13</v>
      </c>
      <c r="B14" s="17" t="s">
        <v>95</v>
      </c>
      <c r="C14" s="2" t="s">
        <v>3</v>
      </c>
      <c r="D14" s="26"/>
    </row>
    <row r="15" spans="1:4" x14ac:dyDescent="0.3">
      <c r="A15" s="4" t="s">
        <v>14</v>
      </c>
      <c r="B15" s="17" t="s">
        <v>96</v>
      </c>
      <c r="C15" s="2" t="s">
        <v>3</v>
      </c>
      <c r="D15" s="26"/>
    </row>
    <row r="16" spans="1:4" x14ac:dyDescent="0.3">
      <c r="A16" s="4" t="s">
        <v>15</v>
      </c>
      <c r="B16" s="17" t="s">
        <v>97</v>
      </c>
      <c r="C16" s="2" t="s">
        <v>3</v>
      </c>
      <c r="D16" s="26"/>
    </row>
    <row r="17" spans="1:4" x14ac:dyDescent="0.3">
      <c r="A17" s="4" t="s">
        <v>16</v>
      </c>
      <c r="B17" s="17" t="s">
        <v>98</v>
      </c>
      <c r="C17" s="2" t="s">
        <v>3</v>
      </c>
      <c r="D17" s="26"/>
    </row>
    <row r="18" spans="1:4" x14ac:dyDescent="0.3">
      <c r="A18" s="4" t="s">
        <v>17</v>
      </c>
      <c r="B18" s="17" t="s">
        <v>99</v>
      </c>
      <c r="C18" s="2" t="s">
        <v>3</v>
      </c>
      <c r="D18" s="26"/>
    </row>
    <row r="19" spans="1:4" x14ac:dyDescent="0.3">
      <c r="A19" s="4" t="s">
        <v>18</v>
      </c>
      <c r="B19" s="17" t="s">
        <v>100</v>
      </c>
      <c r="C19" s="2" t="s">
        <v>3</v>
      </c>
      <c r="D19" s="26"/>
    </row>
    <row r="20" spans="1:4" x14ac:dyDescent="0.3">
      <c r="A20" s="4" t="s">
        <v>19</v>
      </c>
      <c r="B20" s="17" t="s">
        <v>101</v>
      </c>
      <c r="C20" s="2" t="s">
        <v>3</v>
      </c>
      <c r="D20" s="26"/>
    </row>
    <row r="21" spans="1:4" ht="28.8" x14ac:dyDescent="0.3">
      <c r="A21" s="4" t="s">
        <v>20</v>
      </c>
      <c r="B21" s="17" t="s">
        <v>102</v>
      </c>
      <c r="C21" s="2" t="s">
        <v>3</v>
      </c>
      <c r="D21" s="26"/>
    </row>
    <row r="22" spans="1:4" x14ac:dyDescent="0.3">
      <c r="A22" s="4" t="s">
        <v>21</v>
      </c>
      <c r="B22" s="17" t="s">
        <v>103</v>
      </c>
      <c r="C22" s="2" t="s">
        <v>3</v>
      </c>
      <c r="D22" s="26"/>
    </row>
    <row r="23" spans="1:4" x14ac:dyDescent="0.3">
      <c r="A23" s="4" t="s">
        <v>22</v>
      </c>
      <c r="B23" s="17" t="s">
        <v>104</v>
      </c>
      <c r="C23" s="2" t="s">
        <v>3</v>
      </c>
      <c r="D23" s="26"/>
    </row>
    <row r="24" spans="1:4" x14ac:dyDescent="0.3">
      <c r="A24" s="4" t="s">
        <v>23</v>
      </c>
      <c r="B24" s="17" t="s">
        <v>105</v>
      </c>
      <c r="C24" s="2" t="s">
        <v>3</v>
      </c>
      <c r="D24" s="26"/>
    </row>
    <row r="25" spans="1:4" x14ac:dyDescent="0.3">
      <c r="A25" s="4" t="s">
        <v>24</v>
      </c>
      <c r="B25" s="17" t="s">
        <v>106</v>
      </c>
      <c r="C25" s="2" t="s">
        <v>3</v>
      </c>
      <c r="D25" s="26"/>
    </row>
    <row r="26" spans="1:4" x14ac:dyDescent="0.3">
      <c r="A26" s="4" t="s">
        <v>25</v>
      </c>
      <c r="B26" s="17" t="s">
        <v>32</v>
      </c>
      <c r="C26" s="2" t="s">
        <v>3</v>
      </c>
      <c r="D26" s="26"/>
    </row>
    <row r="27" spans="1:4" x14ac:dyDescent="0.3">
      <c r="A27" s="4" t="s">
        <v>26</v>
      </c>
      <c r="B27" s="17" t="s">
        <v>107</v>
      </c>
      <c r="C27" s="2" t="s">
        <v>3</v>
      </c>
      <c r="D27" s="26"/>
    </row>
    <row r="28" spans="1:4" x14ac:dyDescent="0.3">
      <c r="A28" s="4" t="s">
        <v>27</v>
      </c>
      <c r="B28" s="17" t="s">
        <v>108</v>
      </c>
      <c r="C28" s="2" t="s">
        <v>3</v>
      </c>
      <c r="D28" s="26"/>
    </row>
    <row r="29" spans="1:4" x14ac:dyDescent="0.3">
      <c r="A29" s="4" t="s">
        <v>28</v>
      </c>
      <c r="B29" s="20" t="s">
        <v>109</v>
      </c>
      <c r="C29" s="2" t="s">
        <v>3</v>
      </c>
      <c r="D29" s="26"/>
    </row>
    <row r="30" spans="1:4" x14ac:dyDescent="0.3">
      <c r="A30" s="4" t="s">
        <v>29</v>
      </c>
      <c r="B30" s="17" t="s">
        <v>110</v>
      </c>
      <c r="C30" s="2" t="s">
        <v>3</v>
      </c>
      <c r="D30" s="26"/>
    </row>
    <row r="31" spans="1:4" ht="28.8" x14ac:dyDescent="0.3">
      <c r="A31" s="4" t="s">
        <v>30</v>
      </c>
      <c r="B31" s="17" t="s">
        <v>111</v>
      </c>
      <c r="C31" s="2" t="s">
        <v>3</v>
      </c>
      <c r="D31" s="26"/>
    </row>
    <row r="32" spans="1:4" x14ac:dyDescent="0.3">
      <c r="A32" s="4" t="s">
        <v>31</v>
      </c>
      <c r="B32" s="17" t="s">
        <v>112</v>
      </c>
      <c r="C32" s="2" t="s">
        <v>3</v>
      </c>
      <c r="D32" s="26"/>
    </row>
    <row r="33" spans="1:4" x14ac:dyDescent="0.3">
      <c r="A33" s="4" t="s">
        <v>33</v>
      </c>
      <c r="B33" s="17" t="s">
        <v>113</v>
      </c>
      <c r="C33" s="2" t="s">
        <v>3</v>
      </c>
      <c r="D33" s="26"/>
    </row>
    <row r="34" spans="1:4" x14ac:dyDescent="0.3">
      <c r="A34" s="4" t="s">
        <v>34</v>
      </c>
      <c r="B34" s="17" t="s">
        <v>114</v>
      </c>
      <c r="C34" s="2" t="s">
        <v>3</v>
      </c>
      <c r="D34" s="26"/>
    </row>
    <row r="35" spans="1:4" ht="15.6" x14ac:dyDescent="0.3">
      <c r="A35" s="4" t="s">
        <v>35</v>
      </c>
      <c r="B35" s="17" t="s">
        <v>153</v>
      </c>
      <c r="C35" s="2" t="s">
        <v>3</v>
      </c>
      <c r="D35" s="26"/>
    </row>
    <row r="36" spans="1:4" ht="15.6" x14ac:dyDescent="0.3">
      <c r="A36" s="4" t="s">
        <v>36</v>
      </c>
      <c r="B36" s="17" t="s">
        <v>154</v>
      </c>
      <c r="C36" s="2" t="s">
        <v>3</v>
      </c>
      <c r="D36" s="26"/>
    </row>
    <row r="37" spans="1:4" x14ac:dyDescent="0.3">
      <c r="A37" s="4" t="s">
        <v>37</v>
      </c>
      <c r="B37" s="17" t="s">
        <v>62</v>
      </c>
      <c r="C37" s="2" t="s">
        <v>3</v>
      </c>
      <c r="D37" s="26"/>
    </row>
    <row r="38" spans="1:4" x14ac:dyDescent="0.3">
      <c r="A38" s="4" t="s">
        <v>38</v>
      </c>
      <c r="B38" s="17" t="s">
        <v>63</v>
      </c>
      <c r="C38" s="2" t="s">
        <v>3</v>
      </c>
      <c r="D38" s="26"/>
    </row>
    <row r="39" spans="1:4" x14ac:dyDescent="0.3">
      <c r="A39" s="4" t="s">
        <v>115</v>
      </c>
      <c r="B39" s="17" t="s">
        <v>116</v>
      </c>
      <c r="C39" s="2" t="s">
        <v>3</v>
      </c>
      <c r="D39" s="26"/>
    </row>
    <row r="40" spans="1:4" x14ac:dyDescent="0.3">
      <c r="A40" s="4" t="s">
        <v>117</v>
      </c>
      <c r="B40" s="17" t="s">
        <v>118</v>
      </c>
      <c r="C40" s="2" t="s">
        <v>3</v>
      </c>
      <c r="D40" s="26"/>
    </row>
    <row r="41" spans="1:4" x14ac:dyDescent="0.3">
      <c r="A41" s="4" t="s">
        <v>119</v>
      </c>
      <c r="B41" s="17" t="s">
        <v>120</v>
      </c>
      <c r="C41" s="2" t="s">
        <v>3</v>
      </c>
      <c r="D41" s="26"/>
    </row>
    <row r="42" spans="1:4" x14ac:dyDescent="0.3">
      <c r="A42" s="4" t="s">
        <v>121</v>
      </c>
      <c r="B42" s="17" t="s">
        <v>39</v>
      </c>
      <c r="C42" s="2" t="s">
        <v>3</v>
      </c>
      <c r="D42" s="26"/>
    </row>
    <row r="43" spans="1:4" x14ac:dyDescent="0.3">
      <c r="A43" s="4" t="s">
        <v>122</v>
      </c>
      <c r="B43" s="17" t="s">
        <v>123</v>
      </c>
      <c r="C43" s="2" t="s">
        <v>3</v>
      </c>
      <c r="D43" s="26"/>
    </row>
    <row r="44" spans="1:4" x14ac:dyDescent="0.3">
      <c r="A44" s="4" t="s">
        <v>124</v>
      </c>
      <c r="B44" s="17" t="s">
        <v>40</v>
      </c>
      <c r="C44" s="2" t="s">
        <v>3</v>
      </c>
      <c r="D44" s="26"/>
    </row>
    <row r="45" spans="1:4" x14ac:dyDescent="0.3">
      <c r="A45" s="4" t="s">
        <v>125</v>
      </c>
      <c r="B45" s="17" t="s">
        <v>126</v>
      </c>
      <c r="C45" s="2" t="s">
        <v>3</v>
      </c>
      <c r="D45" s="26"/>
    </row>
    <row r="46" spans="1:4" x14ac:dyDescent="0.3">
      <c r="A46" s="4" t="s">
        <v>127</v>
      </c>
      <c r="B46" s="17" t="s">
        <v>41</v>
      </c>
      <c r="C46" s="2" t="s">
        <v>3</v>
      </c>
      <c r="D46" s="26"/>
    </row>
    <row r="47" spans="1:4" ht="28.8" x14ac:dyDescent="0.3">
      <c r="A47" s="4" t="s">
        <v>128</v>
      </c>
      <c r="B47" s="17" t="s">
        <v>129</v>
      </c>
      <c r="C47" s="2" t="s">
        <v>3</v>
      </c>
      <c r="D47" s="26"/>
    </row>
    <row r="48" spans="1:4" x14ac:dyDescent="0.3">
      <c r="A48" s="4" t="s">
        <v>130</v>
      </c>
      <c r="B48" s="20" t="s">
        <v>131</v>
      </c>
      <c r="C48" s="2" t="s">
        <v>3</v>
      </c>
      <c r="D48" s="26"/>
    </row>
    <row r="49" spans="1:4" x14ac:dyDescent="0.3">
      <c r="A49" s="4" t="s">
        <v>132</v>
      </c>
      <c r="B49" s="17" t="s">
        <v>133</v>
      </c>
      <c r="C49" s="2" t="s">
        <v>3</v>
      </c>
      <c r="D49" s="26"/>
    </row>
    <row r="50" spans="1:4" x14ac:dyDescent="0.3">
      <c r="A50" s="4" t="s">
        <v>134</v>
      </c>
      <c r="B50" s="17" t="s">
        <v>135</v>
      </c>
      <c r="C50" s="2" t="s">
        <v>3</v>
      </c>
      <c r="D50" s="26"/>
    </row>
    <row r="51" spans="1:4" x14ac:dyDescent="0.3">
      <c r="A51" s="33" t="s">
        <v>155</v>
      </c>
      <c r="B51" s="34"/>
      <c r="C51" s="12"/>
      <c r="D51" s="27">
        <f>SUM(D10:D50)</f>
        <v>0</v>
      </c>
    </row>
    <row r="52" spans="1:4" x14ac:dyDescent="0.3">
      <c r="A52" s="10" t="s">
        <v>5</v>
      </c>
      <c r="B52" s="19" t="s">
        <v>88</v>
      </c>
      <c r="C52" s="11"/>
      <c r="D52" s="27"/>
    </row>
    <row r="53" spans="1:4" ht="28.8" x14ac:dyDescent="0.3">
      <c r="A53" s="4" t="s">
        <v>42</v>
      </c>
      <c r="B53" s="17" t="s">
        <v>167</v>
      </c>
      <c r="C53" s="2" t="s">
        <v>3</v>
      </c>
      <c r="D53" s="26"/>
    </row>
    <row r="54" spans="1:4" x14ac:dyDescent="0.3">
      <c r="A54" s="4" t="s">
        <v>43</v>
      </c>
      <c r="B54" s="17" t="s">
        <v>136</v>
      </c>
      <c r="C54" s="2" t="s">
        <v>3</v>
      </c>
      <c r="D54" s="26"/>
    </row>
    <row r="55" spans="1:4" x14ac:dyDescent="0.3">
      <c r="A55" s="4" t="s">
        <v>44</v>
      </c>
      <c r="B55" s="17" t="s">
        <v>137</v>
      </c>
      <c r="C55" s="2" t="s">
        <v>3</v>
      </c>
      <c r="D55" s="26"/>
    </row>
    <row r="56" spans="1:4" x14ac:dyDescent="0.3">
      <c r="A56" s="4" t="s">
        <v>45</v>
      </c>
      <c r="B56" s="17" t="s">
        <v>138</v>
      </c>
      <c r="C56" s="2" t="s">
        <v>3</v>
      </c>
      <c r="D56" s="26"/>
    </row>
    <row r="57" spans="1:4" ht="28.8" x14ac:dyDescent="0.3">
      <c r="A57" s="4" t="s">
        <v>46</v>
      </c>
      <c r="B57" s="17" t="s">
        <v>139</v>
      </c>
      <c r="C57" s="2" t="s">
        <v>3</v>
      </c>
      <c r="D57" s="26"/>
    </row>
    <row r="58" spans="1:4" x14ac:dyDescent="0.3">
      <c r="A58" s="4" t="s">
        <v>47</v>
      </c>
      <c r="B58" s="17" t="s">
        <v>140</v>
      </c>
      <c r="C58" s="2" t="s">
        <v>3</v>
      </c>
      <c r="D58" s="26"/>
    </row>
    <row r="59" spans="1:4" x14ac:dyDescent="0.3">
      <c r="A59" s="4" t="s">
        <v>48</v>
      </c>
      <c r="B59" s="17" t="s">
        <v>141</v>
      </c>
      <c r="C59" s="2" t="s">
        <v>3</v>
      </c>
      <c r="D59" s="26"/>
    </row>
    <row r="60" spans="1:4" x14ac:dyDescent="0.3">
      <c r="A60" s="4" t="s">
        <v>49</v>
      </c>
      <c r="B60" s="17" t="s">
        <v>32</v>
      </c>
      <c r="C60" s="2" t="s">
        <v>3</v>
      </c>
      <c r="D60" s="26"/>
    </row>
    <row r="61" spans="1:4" x14ac:dyDescent="0.3">
      <c r="A61" s="4" t="s">
        <v>50</v>
      </c>
      <c r="B61" s="17" t="s">
        <v>109</v>
      </c>
      <c r="C61" s="2" t="s">
        <v>3</v>
      </c>
      <c r="D61" s="26"/>
    </row>
    <row r="62" spans="1:4" x14ac:dyDescent="0.3">
      <c r="A62" s="4" t="s">
        <v>51</v>
      </c>
      <c r="B62" s="17" t="s">
        <v>110</v>
      </c>
      <c r="C62" s="2" t="s">
        <v>3</v>
      </c>
      <c r="D62" s="26"/>
    </row>
    <row r="63" spans="1:4" ht="28.8" x14ac:dyDescent="0.3">
      <c r="A63" s="4" t="s">
        <v>52</v>
      </c>
      <c r="B63" s="17" t="s">
        <v>111</v>
      </c>
      <c r="C63" s="2" t="s">
        <v>3</v>
      </c>
      <c r="D63" s="26"/>
    </row>
    <row r="64" spans="1:4" x14ac:dyDescent="0.3">
      <c r="A64" s="4" t="s">
        <v>53</v>
      </c>
      <c r="B64" s="17" t="s">
        <v>112</v>
      </c>
      <c r="C64" s="2" t="s">
        <v>3</v>
      </c>
      <c r="D64" s="26"/>
    </row>
    <row r="65" spans="1:4" x14ac:dyDescent="0.3">
      <c r="A65" s="4" t="s">
        <v>54</v>
      </c>
      <c r="B65" s="17" t="s">
        <v>113</v>
      </c>
      <c r="C65" s="2" t="s">
        <v>3</v>
      </c>
      <c r="D65" s="26"/>
    </row>
    <row r="66" spans="1:4" ht="15.6" x14ac:dyDescent="0.3">
      <c r="A66" s="4" t="s">
        <v>55</v>
      </c>
      <c r="B66" s="17" t="s">
        <v>153</v>
      </c>
      <c r="C66" s="2" t="s">
        <v>3</v>
      </c>
      <c r="D66" s="26"/>
    </row>
    <row r="67" spans="1:4" ht="15.6" x14ac:dyDescent="0.3">
      <c r="A67" s="4" t="s">
        <v>56</v>
      </c>
      <c r="B67" s="17" t="s">
        <v>154</v>
      </c>
      <c r="C67" s="2" t="s">
        <v>3</v>
      </c>
      <c r="D67" s="26"/>
    </row>
    <row r="68" spans="1:4" x14ac:dyDescent="0.3">
      <c r="A68" s="4" t="s">
        <v>57</v>
      </c>
      <c r="B68" s="17" t="s">
        <v>62</v>
      </c>
      <c r="C68" s="2" t="s">
        <v>3</v>
      </c>
      <c r="D68" s="26"/>
    </row>
    <row r="69" spans="1:4" x14ac:dyDescent="0.3">
      <c r="A69" s="4" t="s">
        <v>58</v>
      </c>
      <c r="B69" s="17" t="s">
        <v>168</v>
      </c>
      <c r="C69" s="2" t="s">
        <v>3</v>
      </c>
      <c r="D69" s="26"/>
    </row>
    <row r="70" spans="1:4" x14ac:dyDescent="0.3">
      <c r="A70" s="4" t="s">
        <v>59</v>
      </c>
      <c r="B70" s="17" t="s">
        <v>118</v>
      </c>
      <c r="C70" s="2" t="s">
        <v>3</v>
      </c>
      <c r="D70" s="26"/>
    </row>
    <row r="71" spans="1:4" x14ac:dyDescent="0.3">
      <c r="A71" s="4" t="s">
        <v>60</v>
      </c>
      <c r="B71" s="17" t="s">
        <v>64</v>
      </c>
      <c r="C71" s="2" t="s">
        <v>3</v>
      </c>
      <c r="D71" s="26"/>
    </row>
    <row r="72" spans="1:4" x14ac:dyDescent="0.3">
      <c r="A72" s="4" t="s">
        <v>61</v>
      </c>
      <c r="B72" s="17" t="s">
        <v>65</v>
      </c>
      <c r="C72" s="2" t="s">
        <v>3</v>
      </c>
      <c r="D72" s="26"/>
    </row>
    <row r="73" spans="1:4" x14ac:dyDescent="0.3">
      <c r="A73" s="4" t="s">
        <v>89</v>
      </c>
      <c r="B73" s="17" t="s">
        <v>158</v>
      </c>
      <c r="C73" s="29" t="s">
        <v>3</v>
      </c>
      <c r="D73" s="26"/>
    </row>
    <row r="74" spans="1:4" x14ac:dyDescent="0.3">
      <c r="A74" s="35" t="s">
        <v>142</v>
      </c>
      <c r="B74" s="36"/>
      <c r="C74" s="14"/>
      <c r="D74" s="27">
        <f>SUM(D53:D72)</f>
        <v>0</v>
      </c>
    </row>
    <row r="75" spans="1:4" x14ac:dyDescent="0.3">
      <c r="A75" s="10" t="s">
        <v>6</v>
      </c>
      <c r="B75" s="19" t="s">
        <v>66</v>
      </c>
      <c r="C75" s="11"/>
      <c r="D75" s="27"/>
    </row>
    <row r="76" spans="1:4" x14ac:dyDescent="0.3">
      <c r="A76" s="4" t="s">
        <v>67</v>
      </c>
      <c r="B76" s="17" t="s">
        <v>143</v>
      </c>
      <c r="C76" s="2" t="s">
        <v>3</v>
      </c>
      <c r="D76" s="26"/>
    </row>
    <row r="77" spans="1:4" ht="28.8" x14ac:dyDescent="0.3">
      <c r="A77" s="4" t="s">
        <v>68</v>
      </c>
      <c r="B77" s="17" t="s">
        <v>144</v>
      </c>
      <c r="C77" s="2" t="s">
        <v>3</v>
      </c>
      <c r="D77" s="26"/>
    </row>
    <row r="78" spans="1:4" x14ac:dyDescent="0.3">
      <c r="A78" s="4" t="s">
        <v>69</v>
      </c>
      <c r="B78" s="17" t="s">
        <v>145</v>
      </c>
      <c r="C78" s="2" t="s">
        <v>3</v>
      </c>
      <c r="D78" s="26"/>
    </row>
    <row r="79" spans="1:4" x14ac:dyDescent="0.3">
      <c r="A79" s="4" t="s">
        <v>70</v>
      </c>
      <c r="B79" s="17" t="s">
        <v>146</v>
      </c>
      <c r="C79" s="2" t="s">
        <v>3</v>
      </c>
      <c r="D79" s="26"/>
    </row>
    <row r="80" spans="1:4" ht="28.8" x14ac:dyDescent="0.3">
      <c r="A80" s="4" t="s">
        <v>71</v>
      </c>
      <c r="B80" s="17" t="s">
        <v>147</v>
      </c>
      <c r="C80" s="2" t="s">
        <v>3</v>
      </c>
      <c r="D80" s="26"/>
    </row>
    <row r="81" spans="1:4" x14ac:dyDescent="0.3">
      <c r="A81" s="4" t="s">
        <v>72</v>
      </c>
      <c r="B81" s="17" t="s">
        <v>81</v>
      </c>
      <c r="C81" s="2" t="s">
        <v>3</v>
      </c>
      <c r="D81" s="26"/>
    </row>
    <row r="82" spans="1:4" ht="28.8" x14ac:dyDescent="0.3">
      <c r="A82" s="4" t="s">
        <v>73</v>
      </c>
      <c r="B82" s="17" t="s">
        <v>148</v>
      </c>
      <c r="C82" s="2" t="s">
        <v>3</v>
      </c>
      <c r="D82" s="26"/>
    </row>
    <row r="83" spans="1:4" ht="43.2" x14ac:dyDescent="0.3">
      <c r="A83" s="4" t="s">
        <v>74</v>
      </c>
      <c r="B83" s="17" t="s">
        <v>156</v>
      </c>
      <c r="C83" s="2" t="s">
        <v>3</v>
      </c>
      <c r="D83" s="26"/>
    </row>
    <row r="84" spans="1:4" x14ac:dyDescent="0.3">
      <c r="A84" s="4" t="s">
        <v>75</v>
      </c>
      <c r="B84" s="17" t="s">
        <v>82</v>
      </c>
      <c r="C84" s="2" t="s">
        <v>3</v>
      </c>
      <c r="D84" s="26"/>
    </row>
    <row r="85" spans="1:4" x14ac:dyDescent="0.3">
      <c r="A85" s="4" t="s">
        <v>76</v>
      </c>
      <c r="B85" s="17" t="s">
        <v>83</v>
      </c>
      <c r="C85" s="2" t="s">
        <v>3</v>
      </c>
      <c r="D85" s="26"/>
    </row>
    <row r="86" spans="1:4" x14ac:dyDescent="0.3">
      <c r="A86" s="4" t="s">
        <v>77</v>
      </c>
      <c r="B86" s="17" t="s">
        <v>84</v>
      </c>
      <c r="C86" s="2" t="s">
        <v>3</v>
      </c>
      <c r="D86" s="26"/>
    </row>
    <row r="87" spans="1:4" x14ac:dyDescent="0.3">
      <c r="A87" s="4" t="s">
        <v>78</v>
      </c>
      <c r="B87" s="17" t="s">
        <v>85</v>
      </c>
      <c r="C87" s="2" t="s">
        <v>3</v>
      </c>
      <c r="D87" s="26"/>
    </row>
    <row r="88" spans="1:4" x14ac:dyDescent="0.3">
      <c r="A88" s="4" t="s">
        <v>79</v>
      </c>
      <c r="B88" s="17" t="s">
        <v>86</v>
      </c>
      <c r="C88" s="2" t="s">
        <v>3</v>
      </c>
      <c r="D88" s="26"/>
    </row>
    <row r="89" spans="1:4" x14ac:dyDescent="0.3">
      <c r="A89" s="4" t="s">
        <v>80</v>
      </c>
      <c r="B89" s="17" t="s">
        <v>87</v>
      </c>
      <c r="C89" s="2" t="s">
        <v>3</v>
      </c>
      <c r="D89" s="26"/>
    </row>
    <row r="90" spans="1:4" x14ac:dyDescent="0.3">
      <c r="A90" s="30" t="s">
        <v>159</v>
      </c>
      <c r="B90" s="32" t="s">
        <v>160</v>
      </c>
      <c r="C90" s="31" t="s">
        <v>3</v>
      </c>
      <c r="D90" s="26"/>
    </row>
    <row r="91" spans="1:4" x14ac:dyDescent="0.3">
      <c r="A91" s="30" t="s">
        <v>161</v>
      </c>
      <c r="B91" s="32" t="s">
        <v>162</v>
      </c>
      <c r="C91" s="31" t="s">
        <v>3</v>
      </c>
      <c r="D91" s="26"/>
    </row>
    <row r="92" spans="1:4" x14ac:dyDescent="0.3">
      <c r="A92" s="30" t="s">
        <v>163</v>
      </c>
      <c r="B92" s="32" t="s">
        <v>164</v>
      </c>
      <c r="C92" s="31" t="s">
        <v>3</v>
      </c>
      <c r="D92" s="26"/>
    </row>
    <row r="93" spans="1:4" x14ac:dyDescent="0.3">
      <c r="A93" s="30" t="s">
        <v>165</v>
      </c>
      <c r="B93" s="32" t="s">
        <v>166</v>
      </c>
      <c r="C93" s="31" t="s">
        <v>3</v>
      </c>
      <c r="D93" s="26"/>
    </row>
    <row r="94" spans="1:4" x14ac:dyDescent="0.3">
      <c r="A94" s="35" t="s">
        <v>149</v>
      </c>
      <c r="B94" s="36"/>
      <c r="C94" s="14"/>
      <c r="D94" s="27">
        <f>SUM(D76:D89)</f>
        <v>0</v>
      </c>
    </row>
    <row r="95" spans="1:4" ht="32.25" customHeight="1" thickBot="1" x14ac:dyDescent="0.35">
      <c r="A95" s="37" t="s">
        <v>150</v>
      </c>
      <c r="B95" s="38"/>
      <c r="C95" s="15"/>
      <c r="D95" s="28">
        <f>D51+D74+D94</f>
        <v>0</v>
      </c>
    </row>
    <row r="130" ht="10.8" customHeight="1" x14ac:dyDescent="0.3"/>
  </sheetData>
  <mergeCells count="4">
    <mergeCell ref="A51:B51"/>
    <mergeCell ref="A94:B94"/>
    <mergeCell ref="A95:B95"/>
    <mergeCell ref="A74:B74"/>
  </mergeCells>
  <phoneticPr fontId="13" type="noConversion"/>
  <pageMargins left="0.7" right="0.7" top="0.75" bottom="0.75" header="0.3" footer="0.3"/>
  <pageSetup paperSize="9" scale="95" orientation="portrait" r:id="rId1"/>
  <headerFooter>
    <oddFooter>&amp;L2025 
d4w_finoffer_4dot2_en.docx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4.2.3.2-CME Works</vt:lpstr>
      <vt:lpstr>'4.2.3.2-CME Works'!Print_Titles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Sanda</dc:creator>
  <cp:lastModifiedBy>Matic, Dragana</cp:lastModifiedBy>
  <cp:lastPrinted>2025-04-22T06:33:15Z</cp:lastPrinted>
  <dcterms:created xsi:type="dcterms:W3CDTF">2023-12-05T15:28:37Z</dcterms:created>
  <dcterms:modified xsi:type="dcterms:W3CDTF">2025-04-22T06:33:27Z</dcterms:modified>
</cp:coreProperties>
</file>